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60" windowWidth="15600" windowHeight="11760"/>
  </bookViews>
  <sheets>
    <sheet name="1 марта 2022" sheetId="1" r:id="rId1"/>
  </sheets>
  <definedNames>
    <definedName name="_xlnm.Print_Titles" localSheetId="0">'1 марта 2022'!$3:$5</definedName>
    <definedName name="_xlnm.Print_Area" localSheetId="0">'1 марта 2022'!$A$1:$M$19</definedName>
  </definedNames>
  <calcPr calcId="125725"/>
</workbook>
</file>

<file path=xl/calcChain.xml><?xml version="1.0" encoding="utf-8"?>
<calcChain xmlns="http://schemas.openxmlformats.org/spreadsheetml/2006/main">
  <c r="L13" i="1"/>
  <c r="H13"/>
  <c r="F13"/>
  <c r="M18"/>
  <c r="L18"/>
  <c r="K18"/>
  <c r="J18"/>
  <c r="I18"/>
  <c r="H18"/>
  <c r="G18"/>
  <c r="J19" l="1"/>
  <c r="H19"/>
  <c r="L19"/>
  <c r="M19"/>
  <c r="K19"/>
  <c r="I19"/>
  <c r="G19"/>
  <c r="F18"/>
  <c r="F19" l="1"/>
</calcChain>
</file>

<file path=xl/sharedStrings.xml><?xml version="1.0" encoding="utf-8"?>
<sst xmlns="http://schemas.openxmlformats.org/spreadsheetml/2006/main" count="65" uniqueCount="33">
  <si>
    <t>Группа</t>
  </si>
  <si>
    <t>год набора</t>
  </si>
  <si>
    <t>курс</t>
  </si>
  <si>
    <t xml:space="preserve">в том числе </t>
  </si>
  <si>
    <t>обучается на местах, финансируемых 
из федерального бюджета</t>
  </si>
  <si>
    <t>обучается на местах, финансируемых 
из бюджета Тюменской области</t>
  </si>
  <si>
    <t xml:space="preserve"> обучается на местах с оплатой стоимости</t>
  </si>
  <si>
    <t>очная форма обучения</t>
  </si>
  <si>
    <t xml:space="preserve"> —</t>
  </si>
  <si>
    <t>заочная форма обучения</t>
  </si>
  <si>
    <t>ФАКУЛЬТЕТ СОЦИАЛЬНО-КУЛЬТУРНЫХ ТЕХНОЛОГИЙ</t>
  </si>
  <si>
    <t>ВСЕГО ФСКТ ПО ОЧНОЙ ФОРМЕ ОБУЧЕНИЯ</t>
  </si>
  <si>
    <t>Всего по факультету социально-культурных технологий</t>
  </si>
  <si>
    <t>Всего, чел.</t>
  </si>
  <si>
    <t>Из них иностранные граждане</t>
  </si>
  <si>
    <t>Направление подготовки (направленность)</t>
  </si>
  <si>
    <t>код  напр.</t>
  </si>
  <si>
    <t>Кол-во аспирантов(всего)</t>
  </si>
  <si>
    <t>ИМИа2020</t>
  </si>
  <si>
    <t>46.06.01</t>
  </si>
  <si>
    <t>ИМИа2019</t>
  </si>
  <si>
    <t>51.06.01</t>
  </si>
  <si>
    <t>МРИКОа</t>
  </si>
  <si>
    <t>Исторические науки и археология                                 (Отечественная история)</t>
  </si>
  <si>
    <t>ОИа2018</t>
  </si>
  <si>
    <t>ВСЕГО ФСКТ ПО ЗАОЧНОЙ ФОРМЕ ОБУЧЕНИЯ</t>
  </si>
  <si>
    <t xml:space="preserve">ТИКа2019 </t>
  </si>
  <si>
    <t>ТИКа2020</t>
  </si>
  <si>
    <t>МРИКОа2020</t>
  </si>
  <si>
    <t>Культурология                                                                                  (Музееведение, консервация и реставрация                         историко-культурных объектов)</t>
  </si>
  <si>
    <t>КОНТИНГЕНТ АСПИРАНТОВ НА 01 марта 2022 г.</t>
  </si>
  <si>
    <t>Исторические науки и археология                                 (Историография, источниковедение, методы исторического исследования)</t>
  </si>
  <si>
    <t>Культурология                                                                                  (Теория и история культуры, искусства)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</si>
</sst>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b/>
      <sz val="14"/>
      <color rgb="FFFF0000"/>
      <name val="Times New Roman"/>
      <family val="1"/>
      <charset val="204"/>
    </font>
    <font>
      <b/>
      <sz val="11"/>
      <color rgb="FFFF0000"/>
      <name val="Arial Cyr"/>
      <charset val="204"/>
    </font>
    <font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Fill="1" applyBorder="1"/>
    <xf numFmtId="0" fontId="4" fillId="0" borderId="0" xfId="0" applyFont="1" applyAlignment="1"/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Continuous" vertical="center"/>
    </xf>
    <xf numFmtId="0" fontId="9" fillId="5" borderId="5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Continuous" vertical="center"/>
    </xf>
    <xf numFmtId="0" fontId="9" fillId="3" borderId="12" xfId="0" applyFont="1" applyFill="1" applyBorder="1" applyAlignment="1">
      <alignment horizontal="centerContinuous" vertical="center"/>
    </xf>
    <xf numFmtId="0" fontId="9" fillId="3" borderId="5" xfId="0" applyFont="1" applyFill="1" applyBorder="1" applyAlignment="1">
      <alignment horizontal="centerContinuous" vertical="center"/>
    </xf>
    <xf numFmtId="0" fontId="9" fillId="4" borderId="10" xfId="0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11" fillId="0" borderId="0" xfId="0" applyFont="1" applyFill="1" applyBorder="1"/>
    <xf numFmtId="0" fontId="9" fillId="4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0" fontId="6" fillId="2" borderId="5" xfId="0" applyFont="1" applyFill="1" applyBorder="1" applyAlignment="1"/>
    <xf numFmtId="0" fontId="6" fillId="2" borderId="10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12" fillId="0" borderId="0" xfId="0" applyFont="1" applyFill="1" applyBorder="1"/>
    <xf numFmtId="0" fontId="1" fillId="0" borderId="0" xfId="0" applyFont="1" applyFill="1" applyBorder="1" applyAlignment="1">
      <alignment vertical="center" wrapText="1"/>
    </xf>
    <xf numFmtId="0" fontId="9" fillId="4" borderId="18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Continuous" vertical="center"/>
    </xf>
    <xf numFmtId="0" fontId="13" fillId="5" borderId="12" xfId="0" applyFont="1" applyFill="1" applyBorder="1" applyAlignment="1">
      <alignment horizontal="centerContinuous" vertical="center"/>
    </xf>
    <xf numFmtId="0" fontId="14" fillId="0" borderId="0" xfId="0" applyFont="1" applyFill="1" applyBorder="1" applyAlignment="1">
      <alignment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6" fillId="2" borderId="6" xfId="0" applyFont="1" applyFill="1" applyBorder="1" applyAlignme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49" fontId="8" fillId="6" borderId="20" xfId="0" applyNumberFormat="1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Continuous" vertical="center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21" xfId="0" applyFont="1" applyFill="1" applyBorder="1" applyAlignment="1">
      <alignment horizontal="centerContinuous" vertical="center" wrapText="1"/>
    </xf>
    <xf numFmtId="49" fontId="6" fillId="2" borderId="21" xfId="0" applyNumberFormat="1" applyFont="1" applyFill="1" applyBorder="1" applyAlignment="1">
      <alignment horizontal="centerContinuous" vertical="center" wrapText="1"/>
    </xf>
    <xf numFmtId="0" fontId="9" fillId="3" borderId="6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vertical="center"/>
    </xf>
    <xf numFmtId="0" fontId="13" fillId="5" borderId="6" xfId="0" applyFont="1" applyFill="1" applyBorder="1" applyAlignment="1">
      <alignment horizontal="centerContinuous" vertical="center"/>
    </xf>
    <xf numFmtId="0" fontId="9" fillId="5" borderId="9" xfId="0" applyFont="1" applyFill="1" applyBorder="1" applyAlignment="1">
      <alignment vertical="center"/>
    </xf>
    <xf numFmtId="0" fontId="9" fillId="5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49" fontId="8" fillId="6" borderId="6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49" fontId="5" fillId="7" borderId="2" xfId="0" applyNumberFormat="1" applyFont="1" applyFill="1" applyBorder="1" applyAlignment="1">
      <alignment horizontal="center" vertical="center" wrapText="1"/>
    </xf>
    <xf numFmtId="49" fontId="5" fillId="7" borderId="7" xfId="0" applyNumberFormat="1" applyFont="1" applyFill="1" applyBorder="1" applyAlignment="1">
      <alignment horizontal="center" vertical="center" wrapText="1"/>
    </xf>
    <xf numFmtId="49" fontId="5" fillId="7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"/>
  <sheetViews>
    <sheetView tabSelected="1" view="pageBreakPreview" zoomScale="70" zoomScaleNormal="95" zoomScaleSheetLayoutView="70" workbookViewId="0">
      <pane ySplit="5" topLeftCell="A6" activePane="bottomLeft" state="frozen"/>
      <selection pane="bottomLeft" activeCell="D23" sqref="D23"/>
    </sheetView>
  </sheetViews>
  <sheetFormatPr defaultRowHeight="12.75"/>
  <cols>
    <col min="1" max="1" width="14.5703125" style="33" customWidth="1"/>
    <col min="2" max="2" width="8.5703125" style="34" customWidth="1"/>
    <col min="3" max="3" width="6.28515625" style="34" customWidth="1"/>
    <col min="4" max="4" width="11.42578125" style="35" customWidth="1"/>
    <col min="5" max="5" width="58.85546875" style="34" customWidth="1"/>
    <col min="6" max="11" width="12.140625" style="34" customWidth="1"/>
    <col min="12" max="13" width="13.140625" style="34" customWidth="1"/>
    <col min="14" max="16384" width="9.140625" style="2"/>
  </cols>
  <sheetData>
    <row r="1" spans="1:13" ht="22.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5" thickBo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6.25" customHeight="1" thickBot="1">
      <c r="A3" s="91" t="s">
        <v>0</v>
      </c>
      <c r="B3" s="91" t="s">
        <v>1</v>
      </c>
      <c r="C3" s="91" t="s">
        <v>2</v>
      </c>
      <c r="D3" s="94" t="s">
        <v>16</v>
      </c>
      <c r="E3" s="91" t="s">
        <v>15</v>
      </c>
      <c r="F3" s="87" t="s">
        <v>17</v>
      </c>
      <c r="G3" s="88"/>
      <c r="H3" s="84" t="s">
        <v>3</v>
      </c>
      <c r="I3" s="86"/>
      <c r="J3" s="86"/>
      <c r="K3" s="86"/>
      <c r="L3" s="86"/>
      <c r="M3" s="85"/>
    </row>
    <row r="4" spans="1:13" s="4" customFormat="1" ht="56.25" customHeight="1" thickBot="1">
      <c r="A4" s="92"/>
      <c r="B4" s="92"/>
      <c r="C4" s="92"/>
      <c r="D4" s="95"/>
      <c r="E4" s="92"/>
      <c r="F4" s="89"/>
      <c r="G4" s="90"/>
      <c r="H4" s="84" t="s">
        <v>4</v>
      </c>
      <c r="I4" s="85"/>
      <c r="J4" s="84" t="s">
        <v>5</v>
      </c>
      <c r="K4" s="85"/>
      <c r="L4" s="84" t="s">
        <v>6</v>
      </c>
      <c r="M4" s="85"/>
    </row>
    <row r="5" spans="1:13" s="4" customFormat="1" ht="56.25" customHeight="1" thickBot="1">
      <c r="A5" s="93"/>
      <c r="B5" s="93"/>
      <c r="C5" s="93"/>
      <c r="D5" s="96"/>
      <c r="E5" s="93"/>
      <c r="F5" s="72" t="s">
        <v>13</v>
      </c>
      <c r="G5" s="71" t="s">
        <v>14</v>
      </c>
      <c r="H5" s="72" t="s">
        <v>13</v>
      </c>
      <c r="I5" s="71" t="s">
        <v>14</v>
      </c>
      <c r="J5" s="72" t="s">
        <v>13</v>
      </c>
      <c r="K5" s="71" t="s">
        <v>14</v>
      </c>
      <c r="L5" s="72" t="s">
        <v>13</v>
      </c>
      <c r="M5" s="71" t="s">
        <v>14</v>
      </c>
    </row>
    <row r="6" spans="1:13" s="5" customFormat="1" ht="21" thickBot="1">
      <c r="A6" s="65" t="s">
        <v>10</v>
      </c>
      <c r="B6" s="67"/>
      <c r="C6" s="67"/>
      <c r="D6" s="68"/>
      <c r="E6" s="67"/>
      <c r="F6" s="67"/>
      <c r="G6" s="67"/>
      <c r="H6" s="67"/>
      <c r="I6" s="67"/>
      <c r="J6" s="67"/>
      <c r="K6" s="67"/>
      <c r="L6" s="66"/>
      <c r="M6" s="70"/>
    </row>
    <row r="7" spans="1:13" s="11" customFormat="1" ht="16.5" customHeight="1" thickBot="1">
      <c r="A7" s="12" t="s">
        <v>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3"/>
      <c r="M7" s="69"/>
    </row>
    <row r="8" spans="1:13" s="25" customFormat="1" ht="45">
      <c r="A8" s="39" t="s">
        <v>18</v>
      </c>
      <c r="B8" s="42">
        <v>2020</v>
      </c>
      <c r="C8" s="42">
        <v>2</v>
      </c>
      <c r="D8" s="43" t="s">
        <v>19</v>
      </c>
      <c r="E8" s="36" t="s">
        <v>31</v>
      </c>
      <c r="F8" s="39">
        <v>1</v>
      </c>
      <c r="G8" s="48">
        <v>0</v>
      </c>
      <c r="H8" s="44">
        <v>1</v>
      </c>
      <c r="I8" s="48">
        <v>0</v>
      </c>
      <c r="J8" s="38" t="s">
        <v>8</v>
      </c>
      <c r="K8" s="46" t="s">
        <v>8</v>
      </c>
      <c r="L8" s="39">
        <v>0</v>
      </c>
      <c r="M8" s="38">
        <v>0</v>
      </c>
    </row>
    <row r="9" spans="1:13" s="25" customFormat="1" ht="45.75" thickBot="1">
      <c r="A9" s="39" t="s">
        <v>20</v>
      </c>
      <c r="B9" s="42">
        <v>2019</v>
      </c>
      <c r="C9" s="42">
        <v>3</v>
      </c>
      <c r="D9" s="43" t="s">
        <v>19</v>
      </c>
      <c r="E9" s="37" t="s">
        <v>31</v>
      </c>
      <c r="F9" s="39">
        <v>1</v>
      </c>
      <c r="G9" s="48">
        <v>0</v>
      </c>
      <c r="H9" s="44">
        <v>1</v>
      </c>
      <c r="I9" s="48">
        <v>0</v>
      </c>
      <c r="J9" s="39" t="s">
        <v>8</v>
      </c>
      <c r="K9" s="48" t="s">
        <v>8</v>
      </c>
      <c r="L9" s="39">
        <v>0</v>
      </c>
      <c r="M9" s="39">
        <v>0</v>
      </c>
    </row>
    <row r="10" spans="1:13" s="25" customFormat="1" ht="45.75" customHeight="1">
      <c r="A10" s="38" t="s">
        <v>27</v>
      </c>
      <c r="B10" s="45">
        <v>2020</v>
      </c>
      <c r="C10" s="45">
        <v>2</v>
      </c>
      <c r="D10" s="45" t="s">
        <v>21</v>
      </c>
      <c r="E10" s="36" t="s">
        <v>32</v>
      </c>
      <c r="F10" s="46">
        <v>1</v>
      </c>
      <c r="G10" s="46">
        <v>0</v>
      </c>
      <c r="H10" s="46">
        <v>1</v>
      </c>
      <c r="I10" s="46">
        <v>0</v>
      </c>
      <c r="J10" s="38" t="s">
        <v>8</v>
      </c>
      <c r="K10" s="49" t="s">
        <v>8</v>
      </c>
      <c r="L10" s="38">
        <v>0</v>
      </c>
      <c r="M10" s="38">
        <v>0</v>
      </c>
    </row>
    <row r="11" spans="1:13" s="25" customFormat="1" ht="45.75" customHeight="1" thickBot="1">
      <c r="A11" s="50" t="s">
        <v>26</v>
      </c>
      <c r="B11" s="51">
        <v>2019</v>
      </c>
      <c r="C11" s="51">
        <v>3</v>
      </c>
      <c r="D11" s="51" t="s">
        <v>21</v>
      </c>
      <c r="E11" s="41" t="s">
        <v>32</v>
      </c>
      <c r="F11" s="52">
        <v>2</v>
      </c>
      <c r="G11" s="52">
        <v>0</v>
      </c>
      <c r="H11" s="52">
        <v>2</v>
      </c>
      <c r="I11" s="52">
        <v>0</v>
      </c>
      <c r="J11" s="50" t="s">
        <v>8</v>
      </c>
      <c r="K11" s="53" t="s">
        <v>8</v>
      </c>
      <c r="L11" s="50">
        <v>0</v>
      </c>
      <c r="M11" s="50">
        <v>0</v>
      </c>
    </row>
    <row r="12" spans="1:13" s="25" customFormat="1" ht="45.75" thickBot="1">
      <c r="A12" s="38" t="s">
        <v>28</v>
      </c>
      <c r="B12" s="45">
        <v>2020</v>
      </c>
      <c r="C12" s="45">
        <v>2</v>
      </c>
      <c r="D12" s="54" t="s">
        <v>21</v>
      </c>
      <c r="E12" s="41" t="s">
        <v>29</v>
      </c>
      <c r="F12" s="38">
        <v>2</v>
      </c>
      <c r="G12" s="46">
        <v>0</v>
      </c>
      <c r="H12" s="47">
        <v>1</v>
      </c>
      <c r="I12" s="46">
        <v>0</v>
      </c>
      <c r="J12" s="40" t="s">
        <v>8</v>
      </c>
      <c r="K12" s="49" t="s">
        <v>8</v>
      </c>
      <c r="L12" s="38">
        <v>1</v>
      </c>
      <c r="M12" s="38">
        <v>0</v>
      </c>
    </row>
    <row r="13" spans="1:13" s="17" customFormat="1" ht="19.5" thickBot="1">
      <c r="A13" s="15" t="s">
        <v>11</v>
      </c>
      <c r="B13" s="16"/>
      <c r="C13" s="16"/>
      <c r="D13" s="16"/>
      <c r="E13" s="26"/>
      <c r="F13" s="6">
        <f>SUM(F8:F12)</f>
        <v>7</v>
      </c>
      <c r="G13" s="18"/>
      <c r="H13" s="18">
        <f>SUM(H8:H12)</f>
        <v>6</v>
      </c>
      <c r="I13" s="7"/>
      <c r="J13" s="8"/>
      <c r="K13" s="6"/>
      <c r="L13" s="6">
        <f>SUM(L8:L12)</f>
        <v>1</v>
      </c>
      <c r="M13" s="6"/>
    </row>
    <row r="14" spans="1:13" s="11" customFormat="1" ht="19.5" thickBot="1">
      <c r="A14" s="9" t="s">
        <v>9</v>
      </c>
      <c r="B14" s="10"/>
      <c r="C14" s="10"/>
      <c r="D14" s="10"/>
      <c r="E14" s="10"/>
      <c r="F14" s="27"/>
      <c r="G14" s="27"/>
      <c r="H14" s="27"/>
      <c r="I14" s="27"/>
      <c r="J14" s="27"/>
      <c r="K14" s="27"/>
      <c r="L14" s="28"/>
      <c r="M14" s="74"/>
    </row>
    <row r="15" spans="1:13" s="29" customFormat="1" ht="45.75" customHeight="1" thickBot="1">
      <c r="A15" s="77" t="s">
        <v>26</v>
      </c>
      <c r="B15" s="78">
        <v>2019</v>
      </c>
      <c r="C15" s="79">
        <v>3</v>
      </c>
      <c r="D15" s="80" t="s">
        <v>21</v>
      </c>
      <c r="E15" s="81" t="s">
        <v>32</v>
      </c>
      <c r="F15" s="82">
        <v>1</v>
      </c>
      <c r="G15" s="82">
        <v>0</v>
      </c>
      <c r="H15" s="82">
        <v>0</v>
      </c>
      <c r="I15" s="77">
        <v>0</v>
      </c>
      <c r="J15" s="77" t="s">
        <v>8</v>
      </c>
      <c r="K15" s="83" t="s">
        <v>8</v>
      </c>
      <c r="L15" s="77">
        <v>1</v>
      </c>
      <c r="M15" s="77">
        <v>0</v>
      </c>
    </row>
    <row r="16" spans="1:13" s="29" customFormat="1" ht="45.75" thickBot="1">
      <c r="A16" s="39" t="s">
        <v>22</v>
      </c>
      <c r="B16" s="61">
        <v>2018</v>
      </c>
      <c r="C16" s="62">
        <v>2</v>
      </c>
      <c r="D16" s="45" t="s">
        <v>21</v>
      </c>
      <c r="E16" s="41" t="s">
        <v>29</v>
      </c>
      <c r="F16" s="63">
        <v>1</v>
      </c>
      <c r="G16" s="63">
        <v>0</v>
      </c>
      <c r="H16" s="63">
        <v>0</v>
      </c>
      <c r="I16" s="60">
        <v>0</v>
      </c>
      <c r="J16" s="60" t="s">
        <v>8</v>
      </c>
      <c r="K16" s="77" t="s">
        <v>8</v>
      </c>
      <c r="L16" s="60">
        <v>1</v>
      </c>
      <c r="M16" s="60">
        <v>0</v>
      </c>
    </row>
    <row r="17" spans="1:13" s="25" customFormat="1" ht="46.5" customHeight="1">
      <c r="A17" s="55" t="s">
        <v>24</v>
      </c>
      <c r="B17" s="56">
        <v>2018</v>
      </c>
      <c r="C17" s="57">
        <v>4</v>
      </c>
      <c r="D17" s="58" t="s">
        <v>19</v>
      </c>
      <c r="E17" s="56" t="s">
        <v>23</v>
      </c>
      <c r="F17" s="59">
        <v>1</v>
      </c>
      <c r="G17" s="59">
        <v>0</v>
      </c>
      <c r="H17" s="59">
        <v>0</v>
      </c>
      <c r="I17" s="55">
        <v>0</v>
      </c>
      <c r="J17" s="55" t="s">
        <v>8</v>
      </c>
      <c r="K17" s="64" t="s">
        <v>8</v>
      </c>
      <c r="L17" s="55">
        <v>1</v>
      </c>
      <c r="M17" s="55">
        <v>0</v>
      </c>
    </row>
    <row r="18" spans="1:13" s="31" customFormat="1" ht="19.5" thickBot="1">
      <c r="A18" s="75" t="s">
        <v>25</v>
      </c>
      <c r="B18" s="73"/>
      <c r="C18" s="73"/>
      <c r="D18" s="76"/>
      <c r="E18" s="30"/>
      <c r="F18" s="30">
        <f t="shared" ref="F18:M18" si="0">SUM(F15:F17)</f>
        <v>3</v>
      </c>
      <c r="G18" s="30">
        <f t="shared" si="0"/>
        <v>0</v>
      </c>
      <c r="H18" s="30">
        <f t="shared" si="0"/>
        <v>0</v>
      </c>
      <c r="I18" s="30">
        <f t="shared" si="0"/>
        <v>0</v>
      </c>
      <c r="J18" s="30">
        <f t="shared" si="0"/>
        <v>0</v>
      </c>
      <c r="K18" s="30">
        <f t="shared" si="0"/>
        <v>0</v>
      </c>
      <c r="L18" s="30">
        <f t="shared" si="0"/>
        <v>3</v>
      </c>
      <c r="M18" s="30">
        <f t="shared" si="0"/>
        <v>0</v>
      </c>
    </row>
    <row r="19" spans="1:13" s="24" customFormat="1" ht="21" thickBot="1">
      <c r="A19" s="19" t="s">
        <v>12</v>
      </c>
      <c r="B19" s="20"/>
      <c r="C19" s="20"/>
      <c r="D19" s="32"/>
      <c r="E19" s="21"/>
      <c r="F19" s="23">
        <f t="shared" ref="F19:M19" si="1">F18+F13</f>
        <v>10</v>
      </c>
      <c r="G19" s="22">
        <f t="shared" si="1"/>
        <v>0</v>
      </c>
      <c r="H19" s="22">
        <f t="shared" si="1"/>
        <v>6</v>
      </c>
      <c r="I19" s="23">
        <f t="shared" si="1"/>
        <v>0</v>
      </c>
      <c r="J19" s="22">
        <f t="shared" si="1"/>
        <v>0</v>
      </c>
      <c r="K19" s="23">
        <f t="shared" si="1"/>
        <v>0</v>
      </c>
      <c r="L19" s="23">
        <f t="shared" si="1"/>
        <v>4</v>
      </c>
      <c r="M19" s="23">
        <f t="shared" si="1"/>
        <v>0</v>
      </c>
    </row>
  </sheetData>
  <mergeCells count="10">
    <mergeCell ref="E3:E5"/>
    <mergeCell ref="D3:D5"/>
    <mergeCell ref="C3:C5"/>
    <mergeCell ref="B3:B5"/>
    <mergeCell ref="A3:A5"/>
    <mergeCell ref="L4:M4"/>
    <mergeCell ref="J4:K4"/>
    <mergeCell ref="H4:I4"/>
    <mergeCell ref="H3:M3"/>
    <mergeCell ref="F3:G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67" fitToWidth="0" fitToHeight="0" orientation="landscape" horizontalDpi="180" verticalDpi="180" r:id="rId1"/>
  <rowBreaks count="2" manualBreakCount="2">
    <brk id="5" max="16383" man="1"/>
    <brk id="1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марта 2022</vt:lpstr>
      <vt:lpstr>'1 марта 2022'!Заголовки_для_печати</vt:lpstr>
      <vt:lpstr>'1 марта 2022'!Область_печати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Пашкова</dc:creator>
  <cp:lastModifiedBy>Оводова</cp:lastModifiedBy>
  <cp:lastPrinted>2021-10-05T10:48:42Z</cp:lastPrinted>
  <dcterms:created xsi:type="dcterms:W3CDTF">2021-10-01T06:48:04Z</dcterms:created>
  <dcterms:modified xsi:type="dcterms:W3CDTF">2022-03-01T08:47:48Z</dcterms:modified>
</cp:coreProperties>
</file>